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2.2016" sheetId="1" r:id="rId1"/>
  </sheets>
  <calcPr calcId="124519"/>
</workbook>
</file>

<file path=xl/calcChain.xml><?xml version="1.0" encoding="utf-8"?>
<calcChain xmlns="http://schemas.openxmlformats.org/spreadsheetml/2006/main">
  <c r="B15" i="1"/>
  <c r="C15"/>
  <c r="C6"/>
  <c r="B6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<sst xmlns="http://schemas.openxmlformats.org/spreadsheetml/2006/main" count="38" uniqueCount="38">
  <si>
    <t>с начала отчетного года, (в тыс. руб.)</t>
  </si>
  <si>
    <t>Наименование показателя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</si>
  <si>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</si>
  <si>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</si>
  <si>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</si>
  <si>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</si>
  <si>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</si>
  <si>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</si>
  <si>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</si>
  <si>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</si>
  <si>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</si>
  <si>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</si>
  <si>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</si>
  <si>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</si>
  <si>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</si>
  <si>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</si>
  <si>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</si>
  <si>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</si>
  <si>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</si>
  <si>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</si>
  <si>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</si>
  <si>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</si>
  <si>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</si>
  <si>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</si>
  <si>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</si>
  <si>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</si>
  <si>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</si>
  <si>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</si>
  <si>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</si>
  <si>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</si>
  <si>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</si>
  <si>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</si>
  <si>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</si>
  <si>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</si>
  <si>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Назначено на 2016 год</t>
  </si>
  <si>
    <t>Штрафы,санкции,возмещение ущерба</t>
  </si>
  <si>
    <t>Исполнение бюджета Евстратовского сельского поселения  на 01.12.2016г.</t>
  </si>
  <si>
    <t>Исполнено на 01.12.2016г.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</si>
</sst>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9" workbookViewId="0">
      <selection activeCell="C34" sqref="C34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36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34</v>
      </c>
      <c r="C4" s="3" t="s">
        <v>37</v>
      </c>
    </row>
    <row r="5" spans="1:6">
      <c r="A5" s="4" t="s">
        <v>2</v>
      </c>
      <c r="B5" s="16"/>
      <c r="C5" s="17"/>
    </row>
    <row r="6" spans="1:6" ht="29.25">
      <c r="A6" s="20" t="s">
        <v>30</v>
      </c>
      <c r="B6" s="16">
        <f>B7+B8+B9+B10+B11+B12+B13+B14</f>
        <v>6930.5</v>
      </c>
      <c r="C6" s="16">
        <f>C7+C8+C9+C10+C11+C12+C13+C14</f>
        <v>6886.2999999999993</v>
      </c>
    </row>
    <row r="7" spans="1:6">
      <c r="A7" s="5" t="s">
        <v>3</v>
      </c>
      <c r="B7" s="16">
        <v>170</v>
      </c>
      <c r="C7" s="16">
        <v>197.2</v>
      </c>
      <c r="D7" s="12"/>
      <c r="E7" s="12"/>
      <c r="F7" s="12"/>
    </row>
    <row r="8" spans="1:6" ht="47.25" customHeight="1">
      <c r="A8" s="5" t="s">
        <v>4</v>
      </c>
      <c r="B8" s="16">
        <v>809</v>
      </c>
      <c r="C8" s="16">
        <v>1155.5999999999999</v>
      </c>
      <c r="D8" s="24"/>
      <c r="E8" s="24"/>
    </row>
    <row r="9" spans="1:6" ht="19.5" customHeight="1">
      <c r="A9" s="5" t="s">
        <v>5</v>
      </c>
      <c r="B9" s="16">
        <v>4105.5</v>
      </c>
      <c r="C9" s="16">
        <v>4106.1000000000004</v>
      </c>
    </row>
    <row r="10" spans="1:6" ht="16.5" customHeight="1">
      <c r="A10" s="5" t="s">
        <v>6</v>
      </c>
      <c r="B10" s="16">
        <v>1775</v>
      </c>
      <c r="C10" s="16">
        <v>1376.6</v>
      </c>
      <c r="D10" s="13"/>
      <c r="E10" s="12"/>
    </row>
    <row r="11" spans="1:6" ht="21.75" customHeight="1">
      <c r="A11" s="5" t="s">
        <v>7</v>
      </c>
      <c r="B11" s="16">
        <v>10</v>
      </c>
      <c r="C11" s="16">
        <v>8.4</v>
      </c>
    </row>
    <row r="12" spans="1:6" ht="34.5" customHeight="1">
      <c r="A12" s="5" t="s">
        <v>8</v>
      </c>
      <c r="B12" s="16">
        <v>20</v>
      </c>
      <c r="C12" s="16">
        <v>12.5</v>
      </c>
    </row>
    <row r="13" spans="1:6" ht="57.75">
      <c r="A13" s="5" t="s">
        <v>32</v>
      </c>
      <c r="B13" s="16">
        <v>38</v>
      </c>
      <c r="C13" s="16">
        <v>3</v>
      </c>
    </row>
    <row r="14" spans="1:6" ht="29.25">
      <c r="A14" s="5" t="s">
        <v>35</v>
      </c>
      <c r="B14" s="16">
        <v>3</v>
      </c>
      <c r="C14" s="16">
        <v>26.9</v>
      </c>
    </row>
    <row r="15" spans="1:6" ht="43.5" customHeight="1">
      <c r="A15" s="5" t="s">
        <v>9</v>
      </c>
      <c r="B15" s="16">
        <f>B17+B18+B19+B20+B21</f>
        <v>8547.4</v>
      </c>
      <c r="C15" s="16">
        <f>C17+C18+C19+C20+C21</f>
        <v>7060.9</v>
      </c>
      <c r="D15" s="14"/>
      <c r="E15" s="14"/>
    </row>
    <row r="16" spans="1:6">
      <c r="A16" s="6" t="s">
        <v>10</v>
      </c>
      <c r="B16" s="16"/>
      <c r="C16" s="16"/>
      <c r="D16" s="14"/>
      <c r="E16" s="14"/>
    </row>
    <row r="17" spans="1:6" ht="30">
      <c r="A17" s="6" t="s">
        <v>11</v>
      </c>
      <c r="B17" s="16">
        <v>607</v>
      </c>
      <c r="C17" s="16">
        <v>584.20000000000005</v>
      </c>
    </row>
    <row r="18" spans="1:6" ht="45">
      <c r="A18" s="6" t="s">
        <v>28</v>
      </c>
      <c r="B18" s="16">
        <v>68.900000000000006</v>
      </c>
      <c r="C18" s="16">
        <v>68.900000000000006</v>
      </c>
      <c r="D18" s="24"/>
    </row>
    <row r="19" spans="1:6" ht="18" customHeight="1">
      <c r="A19" s="6" t="s">
        <v>33</v>
      </c>
      <c r="B19" s="16">
        <v>3436.7</v>
      </c>
      <c r="C19" s="16">
        <v>3436.7</v>
      </c>
      <c r="D19" s="24"/>
    </row>
    <row r="20" spans="1:6" ht="20.25" customHeight="1">
      <c r="A20" s="6" t="s">
        <v>29</v>
      </c>
      <c r="B20" s="16">
        <v>3230</v>
      </c>
      <c r="C20" s="16">
        <v>1766.3</v>
      </c>
      <c r="D20" s="24"/>
    </row>
    <row r="21" spans="1:6" ht="15" customHeight="1">
      <c r="A21" s="6" t="s">
        <v>31</v>
      </c>
      <c r="B21" s="16">
        <v>1204.8</v>
      </c>
      <c r="C21" s="16">
        <v>1204.8</v>
      </c>
      <c r="D21" s="24"/>
    </row>
    <row r="22" spans="1:6" ht="25.5" customHeight="1">
      <c r="A22" s="21" t="s">
        <v>12</v>
      </c>
      <c r="B22" s="22">
        <f>B6+B15</f>
        <v>15477.9</v>
      </c>
      <c r="C22" s="22">
        <f>C6+C15</f>
        <v>13947.199999999999</v>
      </c>
      <c r="D22" s="24"/>
      <c r="E22" s="24"/>
    </row>
    <row r="23" spans="1:6" ht="18.75" customHeight="1">
      <c r="A23" s="7" t="s">
        <v>13</v>
      </c>
      <c r="B23" s="16"/>
      <c r="C23" s="16"/>
    </row>
    <row r="24" spans="1:6" ht="18.75" customHeight="1">
      <c r="A24" s="5" t="s">
        <v>14</v>
      </c>
      <c r="B24" s="16">
        <v>3595.9</v>
      </c>
      <c r="C24" s="16">
        <v>2245.5</v>
      </c>
      <c r="D24" s="15"/>
      <c r="E24" s="15"/>
    </row>
    <row r="25" spans="1:6" ht="19.5" customHeight="1">
      <c r="A25" s="5" t="s">
        <v>15</v>
      </c>
      <c r="B25" s="16">
        <v>68.900000000000006</v>
      </c>
      <c r="C25" s="16">
        <v>51</v>
      </c>
      <c r="D25" s="12"/>
      <c r="E25" s="12"/>
    </row>
    <row r="26" spans="1:6" ht="37.5" customHeight="1">
      <c r="A26" s="5" t="s">
        <v>16</v>
      </c>
      <c r="B26" s="16">
        <v>1420.8</v>
      </c>
      <c r="C26" s="16">
        <v>1419.2</v>
      </c>
      <c r="D26" s="12"/>
      <c r="E26" s="12"/>
    </row>
    <row r="27" spans="1:6">
      <c r="A27" s="5" t="s">
        <v>17</v>
      </c>
      <c r="B27" s="16">
        <v>1606.8</v>
      </c>
      <c r="C27" s="16">
        <v>1488.5</v>
      </c>
      <c r="D27" s="12"/>
      <c r="E27" s="12"/>
    </row>
    <row r="28" spans="1:6" ht="18.75" customHeight="1">
      <c r="A28" s="5" t="s">
        <v>18</v>
      </c>
      <c r="B28" s="16">
        <v>4609.3999999999996</v>
      </c>
      <c r="C28" s="16">
        <v>3673.7</v>
      </c>
      <c r="D28" s="12"/>
      <c r="E28" s="12"/>
    </row>
    <row r="29" spans="1:6">
      <c r="A29" s="5" t="s">
        <v>19</v>
      </c>
      <c r="B29" s="16">
        <v>0</v>
      </c>
      <c r="C29" s="16">
        <v>0</v>
      </c>
      <c r="D29" s="12"/>
      <c r="E29" s="12"/>
    </row>
    <row r="30" spans="1:6">
      <c r="A30" s="5" t="s">
        <v>20</v>
      </c>
      <c r="B30" s="16">
        <v>0</v>
      </c>
      <c r="C30" s="16">
        <v>0</v>
      </c>
      <c r="D30" s="12"/>
      <c r="E30" s="12"/>
      <c r="F30" s="12"/>
    </row>
    <row r="31" spans="1:6" ht="29.25">
      <c r="A31" s="5" t="s">
        <v>21</v>
      </c>
      <c r="B31" s="16">
        <v>5257.8</v>
      </c>
      <c r="C31" s="16">
        <v>4543.3</v>
      </c>
      <c r="D31" s="12"/>
      <c r="E31" s="12"/>
      <c r="F31" s="12"/>
    </row>
    <row r="32" spans="1:6" ht="21" customHeight="1">
      <c r="A32" s="5" t="s">
        <v>22</v>
      </c>
      <c r="B32" s="16"/>
      <c r="C32" s="16"/>
      <c r="D32" s="12"/>
      <c r="E32" s="12"/>
      <c r="F32" s="12"/>
    </row>
    <row r="33" spans="1:6" ht="20.25" customHeight="1">
      <c r="A33" s="5" t="s">
        <v>23</v>
      </c>
      <c r="B33" s="16">
        <v>110</v>
      </c>
      <c r="C33" s="16">
        <v>100</v>
      </c>
      <c r="D33" s="12"/>
      <c r="E33" s="12"/>
      <c r="F33" s="12"/>
    </row>
    <row r="34" spans="1:6" ht="17.25" customHeight="1">
      <c r="A34" s="5" t="s">
        <v>24</v>
      </c>
      <c r="B34" s="16">
        <v>47</v>
      </c>
      <c r="C34" s="16">
        <v>44.2</v>
      </c>
      <c r="D34" s="12"/>
      <c r="E34" s="12"/>
      <c r="F34" s="12"/>
    </row>
    <row r="35" spans="1:6" ht="60.75" customHeight="1">
      <c r="A35" s="5" t="s">
        <v>25</v>
      </c>
      <c r="B35" s="16">
        <v>0</v>
      </c>
      <c r="C35" s="16">
        <v>0</v>
      </c>
      <c r="E35" s="12"/>
      <c r="F35" s="12"/>
    </row>
    <row r="36" spans="1:6" ht="43.5" customHeight="1">
      <c r="A36" s="21" t="s">
        <v>26</v>
      </c>
      <c r="B36" s="22">
        <f>B24+B25+B26+B27+B28+B29+B30+B31+B32+B33+B34+B35</f>
        <v>16716.599999999999</v>
      </c>
      <c r="C36" s="22">
        <f>C24+C25+C26+C27+C28+C29+C30+C31+C32+C33+C34+C35</f>
        <v>13565.400000000001</v>
      </c>
      <c r="D36" s="24"/>
      <c r="E36" s="24"/>
    </row>
    <row r="37" spans="1:6" ht="59.25" customHeight="1">
      <c r="A37" s="8" t="s">
        <v>27</v>
      </c>
      <c r="B37" s="16">
        <f>B22-B36</f>
        <v>-1238.6999999999989</v>
      </c>
      <c r="C37" s="16">
        <f>C22-C36</f>
        <v>381.79999999999745</v>
      </c>
      <c r="D37" s="24"/>
      <c r="E37" s="24"/>
    </row>
    <row r="38" spans="1:6">
      <c r="A38" s="9"/>
      <c r="B38" s="2"/>
      <c r="C38" s="18"/>
    </row>
    <row r="39" spans="1:6">
      <c r="A39" s="10"/>
      <c r="B39" s="19"/>
      <c r="C39" s="19"/>
    </row>
    <row r="40" spans="1:6">
      <c r="A40" s="1"/>
      <c r="B40" s="2"/>
      <c r="C40" s="2"/>
    </row>
    <row r="41" spans="1:6">
      <c r="A41" s="11"/>
      <c r="B41" s="2"/>
      <c r="C41" s="2"/>
    </row>
    <row r="42" spans="1:6">
      <c r="A42" s="25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  <row r="161" spans="1:3">
      <c r="A161" s="9"/>
      <c r="B161" s="2"/>
      <c r="C161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2016-12-30T07:02:21Z</dcterms:modified>
</cp:coreProperties>
</file>